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<sst xmlns="http://schemas.openxmlformats.org/spreadsheetml/2006/main" count="58" uniqueCount="48">
  <si>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Year</t>
  </si>
  <si>
    <t>GCSE</t>
  </si>
  <si>
    <t>Key Stage 3</t>
  </si>
  <si>
    <t>Key Stage 4</t>
  </si>
  <si>
    <t>National Numeracy Stategy (Reception in 1998)</t>
  </si>
  <si>
    <t>GCE AS</t>
  </si>
  <si>
    <t>GCE A2</t>
  </si>
  <si>
    <t>Age</t>
  </si>
  <si>
    <t>National Numeracy Stategy (Year 6 in 1998)</t>
  </si>
  <si>
    <t>GCE AS: Curriculum 2000</t>
  </si>
  <si>
    <t>GCSE: two-tier</t>
  </si>
  <si>
    <t>GCSE: no coursework</t>
  </si>
  <si>
    <t>KS3 Tests</t>
  </si>
  <si>
    <t>Stage</t>
  </si>
  <si>
    <t>AS Use of Maths</t>
  </si>
  <si>
    <t>GCE AS: C1 + C2 + 1 applied unit
Revised GCE Statistics</t>
  </si>
  <si>
    <t>GCE A2: C3 + C4 + 1 applied unit
Revised GCE Statistics</t>
  </si>
  <si>
    <t>GCSE: compulsory coursework</t>
  </si>
  <si>
    <t>GCSE: compulsory coursework
OCR FSMQ Level 3 in Additional Mathematics</t>
  </si>
  <si>
    <t>GCE A2: Curriculum 2000
AEA</t>
  </si>
  <si>
    <t>KS3 PoS: revised</t>
  </si>
  <si>
    <t>FSMQs at Levels 1, 2 &amp; 3</t>
  </si>
  <si>
    <t>KS4 PoS: separate Foundation &amp; Higher Tiers</t>
  </si>
  <si>
    <t>KS4 PoS: separate Foundation &amp; Higher Tiers
Last OCR Certificate in Additional Mathematics</t>
  </si>
  <si>
    <t>KS3 PoS: revised
KS3 Tests: revised</t>
  </si>
  <si>
    <r>
      <t>KS4 PoS: revised</t>
    </r>
    <r>
      <rPr>
        <i/>
        <sz val="8"/>
        <rFont val="Arial"/>
        <family val="0"/>
      </rPr>
      <t xml:space="preserve">
Phase-1 Diplomas: at Levels 1, 2 &amp; 3 with </t>
    </r>
    <r>
      <rPr>
        <sz val="8"/>
        <rFont val="Arial"/>
        <family val="0"/>
      </rPr>
      <t>Functional Skills: at Entry Levels, Levels 1 &amp; 2</t>
    </r>
  </si>
  <si>
    <r>
      <t>KS4 PoS: revised</t>
    </r>
    <r>
      <rPr>
        <i/>
        <sz val="8"/>
        <rFont val="Arial"/>
        <family val="0"/>
      </rPr>
      <t xml:space="preserve">
Phase-1 Diplomas</t>
    </r>
  </si>
  <si>
    <r>
      <t>Phase-2 Diplomas</t>
    </r>
    <r>
      <rPr>
        <sz val="8"/>
        <rFont val="Arial"/>
        <family val="2"/>
      </rPr>
      <t xml:space="preserve">
Revised GCSE Statistics</t>
    </r>
  </si>
  <si>
    <r>
      <t xml:space="preserve">Phase-1 Diplomas
Most other GCEs become 4-unit
</t>
    </r>
    <r>
      <rPr>
        <sz val="8"/>
        <rFont val="Arial"/>
        <family val="0"/>
      </rPr>
      <t>Extended Project</t>
    </r>
    <r>
      <rPr>
        <i/>
        <sz val="8"/>
        <rFont val="Arial"/>
        <family val="0"/>
      </rPr>
      <t xml:space="preserve">
</t>
    </r>
    <r>
      <rPr>
        <sz val="8"/>
        <rFont val="Arial"/>
        <family val="0"/>
      </rPr>
      <t>Pre-U</t>
    </r>
  </si>
  <si>
    <r>
      <t>Phase-1 Diplomas</t>
    </r>
    <r>
      <rPr>
        <sz val="8"/>
        <rFont val="Arial"/>
        <family val="0"/>
      </rPr>
      <t xml:space="preserve">
GCE A2: </t>
    </r>
    <r>
      <rPr>
        <i/>
        <sz val="8"/>
        <rFont val="Arial"/>
        <family val="2"/>
      </rPr>
      <t>Stretch &amp; Challenge</t>
    </r>
    <r>
      <rPr>
        <sz val="8"/>
        <rFont val="Arial"/>
        <family val="0"/>
      </rPr>
      <t xml:space="preserve"> + A* grade 
Extended Project
Pre-U</t>
    </r>
  </si>
  <si>
    <t>Phase-2 Diplomas</t>
  </si>
  <si>
    <t>Phase-3 Diplomas</t>
  </si>
  <si>
    <r>
      <t>Phase-4 Diplomas
Extended Diplomas</t>
    </r>
    <r>
      <rPr>
        <sz val="8"/>
        <rFont val="Arial"/>
        <family val="0"/>
      </rPr>
      <t xml:space="preserve">
GCE AS: Pathways
Revised FSMQs</t>
    </r>
  </si>
  <si>
    <r>
      <t>Phase-4 Diplomas
Extended Diplomas</t>
    </r>
    <r>
      <rPr>
        <sz val="8"/>
        <rFont val="Arial"/>
        <family val="0"/>
      </rPr>
      <t xml:space="preserve">
GCE A2: Pathways</t>
    </r>
  </si>
  <si>
    <t>University</t>
  </si>
  <si>
    <t>Tuition Fees: £3000</t>
  </si>
  <si>
    <t>Phases 1–3 Diploma Entitlement</t>
  </si>
  <si>
    <t>All in education or training to age 18</t>
  </si>
  <si>
    <r>
      <t>All in education or training to age 17
Phases 1–</t>
    </r>
    <r>
      <rPr>
        <i/>
        <sz val="8"/>
        <color indexed="17"/>
        <rFont val="Arial"/>
        <family val="2"/>
      </rPr>
      <t>4</t>
    </r>
    <r>
      <rPr>
        <i/>
        <sz val="8"/>
        <rFont val="Arial"/>
        <family val="0"/>
      </rPr>
      <t xml:space="preserve"> Diploma Entitlement
</t>
    </r>
    <r>
      <rPr>
        <i/>
        <sz val="8"/>
        <color indexed="17"/>
        <rFont val="Arial"/>
        <family val="2"/>
      </rPr>
      <t xml:space="preserve">EP available in all consortia </t>
    </r>
    <r>
      <rPr>
        <sz val="8"/>
        <color indexed="17"/>
        <rFont val="Arial"/>
        <family val="0"/>
      </rPr>
      <t>–</t>
    </r>
    <r>
      <rPr>
        <i/>
        <sz val="8"/>
        <color indexed="17"/>
        <rFont val="Arial"/>
        <family val="2"/>
      </rPr>
      <t xml:space="preserve"> HEIs can use freely in offers</t>
    </r>
  </si>
  <si>
    <r>
      <t>Phases 1–</t>
    </r>
    <r>
      <rPr>
        <i/>
        <sz val="8"/>
        <color indexed="17"/>
        <rFont val="Arial"/>
        <family val="2"/>
      </rPr>
      <t>4</t>
    </r>
    <r>
      <rPr>
        <i/>
        <sz val="8"/>
        <color indexed="8"/>
        <rFont val="Arial"/>
        <family val="2"/>
      </rPr>
      <t xml:space="preserve"> Diploma Entitlement</t>
    </r>
    <r>
      <rPr>
        <i/>
        <sz val="8"/>
        <color indexed="17"/>
        <rFont val="Arial"/>
        <family val="2"/>
      </rPr>
      <t xml:space="preserve">
EP available in all consortia </t>
    </r>
    <r>
      <rPr>
        <sz val="8"/>
        <color indexed="17"/>
        <rFont val="Arial"/>
        <family val="0"/>
      </rPr>
      <t>–</t>
    </r>
    <r>
      <rPr>
        <i/>
        <sz val="8"/>
        <color indexed="17"/>
        <rFont val="Arial"/>
        <family val="2"/>
      </rPr>
      <t xml:space="preserve"> HEIs can use freely in offers
last Applied GCE exams</t>
    </r>
  </si>
  <si>
    <r>
      <t xml:space="preserve">Green text indicates material from the green paper </t>
    </r>
    <r>
      <rPr>
        <i/>
        <sz val="8"/>
        <color indexed="17"/>
        <rFont val="Arial"/>
        <family val="0"/>
      </rPr>
      <t>Promoting achievement, valuing success: a strategy for 14–19 qualifications</t>
    </r>
    <r>
      <rPr>
        <sz val="8"/>
        <color indexed="17"/>
        <rFont val="Arial"/>
        <family val="0"/>
      </rPr>
      <t xml:space="preserve"> published on 31 March 2008. </t>
    </r>
    <r>
      <rPr>
        <sz val="8"/>
        <color indexed="10"/>
        <rFont val="Arial"/>
        <family val="2"/>
      </rPr>
      <t>A review of qualifications is planned for 2013.</t>
    </r>
  </si>
  <si>
    <r>
      <t xml:space="preserve">The Changing Shape of the Secondary Mathematics Curriculum in England </t>
    </r>
    <r>
      <rPr>
        <sz val="9"/>
        <rFont val="Arial"/>
        <family val="2"/>
      </rPr>
      <t>(excluding trials/pilots) 04.08.08</t>
    </r>
  </si>
  <si>
    <t>last AEA exams in all subjects except Mathematics</t>
  </si>
  <si>
    <t>Phase-3 Diplomas
last AEA Mathematics</t>
  </si>
  <si>
    <r>
      <t>Phase-3 Diplomas</t>
    </r>
    <r>
      <rPr>
        <sz val="8"/>
        <color indexed="10"/>
        <rFont val="Arial"/>
        <family val="0"/>
      </rPr>
      <t xml:space="preserve">
</t>
    </r>
    <r>
      <rPr>
        <sz val="8"/>
        <color indexed="12"/>
        <rFont val="Arial"/>
        <family val="2"/>
      </rPr>
      <t>?GCSE1 with FS Level 2 threshold &amp; ??GCSE2</t>
    </r>
    <r>
      <rPr>
        <sz val="8"/>
        <rFont val="Arial"/>
        <family val="2"/>
      </rPr>
      <t xml:space="preserve"> </t>
    </r>
  </si>
  <si>
    <r>
      <t xml:space="preserve">Phase-4 Diplomas
Extended Diplomas </t>
    </r>
    <r>
      <rPr>
        <sz val="8"/>
        <color indexed="12"/>
        <rFont val="Arial"/>
        <family val="2"/>
      </rPr>
      <t>??GCSE1 with FS Level 2 threshold &amp; ?GCSE2</t>
    </r>
  </si>
  <si>
    <r>
      <t>Phase-4 Diplomas
Extended Diplomas</t>
    </r>
    <r>
      <rPr>
        <sz val="8"/>
        <rFont val="Arial"/>
        <family val="2"/>
      </rPr>
      <t xml:space="preserve"> </t>
    </r>
    <r>
      <rPr>
        <sz val="8"/>
        <color indexed="12"/>
        <rFont val="Arial"/>
        <family val="2"/>
      </rPr>
      <t>??GCSE1 with FS Level 2 threshold &amp; ?GCSE2</t>
    </r>
  </si>
  <si>
    <t xml:space="preserve">The date for introducing GCSE1 is uncertain (the FS Level 2 threshold is still DCSF policy). The introduction of GCSE2 (and structure and date for this) are uncertain.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</si>
</sst>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sz val="9"/>
      <name val="Arial"/>
      <family val="2"/>
    </font>
    <font>
      <i/>
      <sz val="8"/>
      <color indexed="17"/>
      <name val="Arial"/>
      <family val="0"/>
    </font>
    <font>
      <i/>
      <sz val="8"/>
      <color indexed="8"/>
      <name val="Arial"/>
      <family val="2"/>
    </font>
    <font>
      <sz val="8"/>
      <color indexed="17"/>
      <name val="Arial"/>
      <family val="0"/>
    </font>
    <font>
      <sz val="10"/>
      <color indexed="17"/>
      <name val="Arial"/>
      <family val="0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 style="hair"/>
      <right style="hair"/>
      <top style="hair"/>
      <bottom style="thick">
        <color indexed="10"/>
      </bottom>
    </border>
    <border>
      <left style="hair"/>
      <right style="hair"/>
      <top style="thick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36" borderId="11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6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36" borderId="15" xfId="0" applyFont="1" applyFill="1" applyBorder="1" applyAlignment="1">
      <alignment vertical="top" wrapText="1"/>
    </xf>
    <xf numFmtId="0" fontId="5" fillId="35" borderId="15" xfId="0" applyFont="1" applyFill="1" applyBorder="1" applyAlignment="1">
      <alignment vertical="top" wrapText="1"/>
    </xf>
    <xf numFmtId="0" fontId="5" fillId="36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5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6" xfId="0" applyFont="1" applyBorder="1" applyAlignment="1">
      <alignment/>
    </xf>
    <xf numFmtId="0" fontId="5" fillId="35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2.75"/>
  <cols>
    <col min="1" max="1" width="5.28125" style="0" customWidth="1"/>
    <col min="2" max="8" width="18.7109375" style="0" customWidth="1"/>
    <col min="9" max="9" width="16.7109375" style="0" customWidth="1"/>
  </cols>
  <sheetData>
    <row r="1" spans="1:10" ht="23.25">
      <c r="A1" s="55" t="s">
        <v>41</v>
      </c>
      <c r="B1" s="56"/>
      <c r="C1" s="56"/>
      <c r="D1" s="56"/>
      <c r="E1" s="56"/>
      <c r="F1" s="56"/>
      <c r="G1" s="56"/>
      <c r="H1" s="60"/>
      <c r="I1" s="61"/>
      <c r="J1" s="57"/>
    </row>
    <row r="2" spans="2:9" ht="12.75">
      <c r="B2" s="62" t="s">
        <v>40</v>
      </c>
      <c r="C2" s="63"/>
      <c r="D2" s="63"/>
      <c r="E2" s="63"/>
      <c r="F2" s="63"/>
      <c r="G2" s="63"/>
      <c r="H2" s="63"/>
      <c r="I2" s="57"/>
    </row>
    <row r="3" spans="2:9" ht="12.75">
      <c r="B3" s="64" t="s">
        <v>47</v>
      </c>
      <c r="C3" s="58"/>
      <c r="D3" s="58"/>
      <c r="E3" s="58"/>
      <c r="F3" s="58"/>
      <c r="G3" s="58"/>
      <c r="H3" s="58"/>
      <c r="I3" s="52"/>
    </row>
    <row r="4" spans="1:9" s="4" customFormat="1" ht="11.25">
      <c r="A4" s="1" t="s">
        <v>13</v>
      </c>
      <c r="B4" s="2" t="s">
        <v>2</v>
      </c>
      <c r="C4" s="2"/>
      <c r="D4" s="15" t="s">
        <v>12</v>
      </c>
      <c r="E4" s="3" t="s">
        <v>3</v>
      </c>
      <c r="F4" s="14" t="s">
        <v>1</v>
      </c>
      <c r="G4" s="15" t="s">
        <v>5</v>
      </c>
      <c r="H4" s="15" t="s">
        <v>6</v>
      </c>
      <c r="I4" s="6" t="s">
        <v>34</v>
      </c>
    </row>
    <row r="5" spans="1:9" s="4" customFormat="1" ht="11.25" hidden="1">
      <c r="A5" s="1" t="s">
        <v>0</v>
      </c>
      <c r="B5" s="5">
        <v>7</v>
      </c>
      <c r="C5" s="5">
        <v>8</v>
      </c>
      <c r="D5" s="5">
        <v>9</v>
      </c>
      <c r="E5" s="6">
        <v>10</v>
      </c>
      <c r="F5" s="6">
        <v>11</v>
      </c>
      <c r="G5" s="5">
        <v>12</v>
      </c>
      <c r="H5" s="5">
        <v>13</v>
      </c>
      <c r="I5" s="6"/>
    </row>
    <row r="6" spans="1:9" s="4" customFormat="1" ht="11.25">
      <c r="A6" s="1" t="s">
        <v>7</v>
      </c>
      <c r="B6" s="5" t="str">
        <f>TEXT(B5+4,"#")&amp;CHAR(150)&amp;TEXT(B5+5,"#")&amp;"                   "&amp;REPT(" ",2*(1-(B5&gt;9)))&amp;"Year "&amp;TEXT(B5,"#")</f>
        <v>11–12                     Year 7</v>
      </c>
      <c r="C6" s="5" t="str">
        <f aca="true" t="shared" si="0" ref="C6:H6">TEXT(C5+4,"#")&amp;CHAR(150)&amp;TEXT(C5+5,"#")&amp;"                   "&amp;REPT(" ",2*(1-(C5&gt;9)))&amp;"Year "&amp;TEXT(C5,"#")</f>
        <v>12–13                     Year 8</v>
      </c>
      <c r="D6" s="5" t="str">
        <f t="shared" si="0"/>
        <v>13–14                     Year 9</v>
      </c>
      <c r="E6" s="6" t="str">
        <f t="shared" si="0"/>
        <v>14–15                   Year 10</v>
      </c>
      <c r="F6" s="6" t="str">
        <f t="shared" si="0"/>
        <v>15–16                   Year 11</v>
      </c>
      <c r="G6" s="5" t="str">
        <f t="shared" si="0"/>
        <v>16–17                   Year 12</v>
      </c>
      <c r="H6" s="5" t="str">
        <f t="shared" si="0"/>
        <v>17–18                   Year 13</v>
      </c>
      <c r="I6" s="6"/>
    </row>
    <row r="7" spans="1:9" s="11" customFormat="1" ht="22.5" customHeight="1">
      <c r="A7" s="7" t="str">
        <f>"1999"&amp;CHAR(150)&amp;"2000"</f>
        <v>1999–2000</v>
      </c>
      <c r="B7" s="18"/>
      <c r="C7" s="30" t="s">
        <v>8</v>
      </c>
      <c r="D7" s="18"/>
      <c r="E7" s="20"/>
      <c r="F7" s="18"/>
      <c r="G7" s="9" t="s">
        <v>9</v>
      </c>
      <c r="H7" s="8"/>
      <c r="I7" s="20"/>
    </row>
    <row r="8" spans="1:9" s="11" customFormat="1" ht="22.5" customHeight="1">
      <c r="A8" s="7" t="str">
        <f>TEXT(VALUE(LEFT(A7,4))+1,"#")&amp;CHAR(150)&amp;TEXT(VALUE(RIGHT(A7,4))+1,"#")</f>
        <v>2000–2001</v>
      </c>
      <c r="B8" s="10" t="s">
        <v>20</v>
      </c>
      <c r="C8" s="18"/>
      <c r="D8" s="19"/>
      <c r="E8" s="8" t="s">
        <v>22</v>
      </c>
      <c r="F8" s="20"/>
      <c r="G8" s="8" t="s">
        <v>21</v>
      </c>
      <c r="H8" s="9" t="s">
        <v>19</v>
      </c>
      <c r="I8" s="18"/>
    </row>
    <row r="9" spans="1:9" s="11" customFormat="1" ht="45" customHeight="1">
      <c r="A9" s="7" t="str">
        <f aca="true" t="shared" si="1" ref="A9:A19">TEXT(VALUE(LEFT(A8,4))+1,"#")&amp;CHAR(150)&amp;TEXT(VALUE(RIGHT(A8,4))+1,"#")</f>
        <v>2001–2002</v>
      </c>
      <c r="B9" s="18"/>
      <c r="C9" s="10" t="s">
        <v>20</v>
      </c>
      <c r="D9" s="18"/>
      <c r="E9" s="9" t="s">
        <v>17</v>
      </c>
      <c r="F9" s="8" t="s">
        <v>23</v>
      </c>
      <c r="G9" s="10" t="s">
        <v>14</v>
      </c>
      <c r="H9" s="18"/>
      <c r="I9" s="19"/>
    </row>
    <row r="10" spans="1:9" s="11" customFormat="1" ht="45" customHeight="1">
      <c r="A10" s="7" t="str">
        <f t="shared" si="1"/>
        <v>2002–2003</v>
      </c>
      <c r="B10" s="19"/>
      <c r="C10" s="18"/>
      <c r="D10" s="10" t="s">
        <v>20</v>
      </c>
      <c r="E10" s="18"/>
      <c r="F10" s="9" t="s">
        <v>18</v>
      </c>
      <c r="G10" s="18"/>
      <c r="H10" s="20"/>
      <c r="I10" s="18"/>
    </row>
    <row r="11" spans="1:9" s="11" customFormat="1" ht="22.5" customHeight="1">
      <c r="A11" s="7" t="str">
        <f t="shared" si="1"/>
        <v>2003–2004</v>
      </c>
      <c r="B11" s="18"/>
      <c r="C11" s="19"/>
      <c r="D11" s="18"/>
      <c r="E11" s="20"/>
      <c r="F11" s="18"/>
      <c r="G11" s="19"/>
      <c r="H11" s="18"/>
      <c r="I11" s="20"/>
    </row>
    <row r="12" spans="1:9" s="11" customFormat="1" ht="33.75" customHeight="1">
      <c r="A12" s="7" t="str">
        <f t="shared" si="1"/>
        <v>2004–2005</v>
      </c>
      <c r="B12" s="29" t="s">
        <v>4</v>
      </c>
      <c r="C12" s="22"/>
      <c r="D12" s="23"/>
      <c r="E12" s="22"/>
      <c r="F12" s="21"/>
      <c r="G12" s="12" t="s">
        <v>15</v>
      </c>
      <c r="H12" s="19"/>
      <c r="I12" s="22"/>
    </row>
    <row r="13" spans="1:9" s="11" customFormat="1" ht="33.75" customHeight="1">
      <c r="A13" s="7" t="str">
        <f t="shared" si="1"/>
        <v>2005–2006</v>
      </c>
      <c r="B13" s="18"/>
      <c r="C13" s="20"/>
      <c r="D13" s="18"/>
      <c r="E13" s="19"/>
      <c r="F13" s="18"/>
      <c r="G13" s="20"/>
      <c r="H13" s="8" t="s">
        <v>16</v>
      </c>
      <c r="I13" s="30" t="s">
        <v>35</v>
      </c>
    </row>
    <row r="14" spans="1:9" s="11" customFormat="1" ht="22.5" customHeight="1">
      <c r="A14" s="7" t="str">
        <f t="shared" si="1"/>
        <v>2006–2007</v>
      </c>
      <c r="B14" s="19"/>
      <c r="C14" s="18"/>
      <c r="D14" s="20"/>
      <c r="E14" s="8" t="s">
        <v>10</v>
      </c>
      <c r="F14" s="9"/>
      <c r="G14" s="18"/>
      <c r="H14" s="20"/>
      <c r="I14" s="8"/>
    </row>
    <row r="15" spans="1:9" s="11" customFormat="1" ht="22.5" customHeight="1" thickBot="1">
      <c r="A15" s="31" t="str">
        <f t="shared" si="1"/>
        <v>2007–2008</v>
      </c>
      <c r="B15" s="32"/>
      <c r="C15" s="33"/>
      <c r="D15" s="32"/>
      <c r="E15" s="34" t="s">
        <v>11</v>
      </c>
      <c r="F15" s="35" t="s">
        <v>10</v>
      </c>
      <c r="G15" s="33"/>
      <c r="H15" s="32"/>
      <c r="I15" s="34"/>
    </row>
    <row r="16" spans="1:9" s="11" customFormat="1" ht="56.25" customHeight="1" thickTop="1">
      <c r="A16" s="16" t="str">
        <f t="shared" si="1"/>
        <v>2008–2009</v>
      </c>
      <c r="B16" s="17" t="s">
        <v>20</v>
      </c>
      <c r="C16" s="24"/>
      <c r="D16" s="25"/>
      <c r="E16" s="36" t="s">
        <v>25</v>
      </c>
      <c r="F16" s="17" t="s">
        <v>11</v>
      </c>
      <c r="G16" s="16" t="s">
        <v>28</v>
      </c>
      <c r="H16" s="59" t="s">
        <v>42</v>
      </c>
      <c r="I16" s="18"/>
    </row>
    <row r="17" spans="1:9" s="11" customFormat="1" ht="56.25">
      <c r="A17" s="7" t="str">
        <f t="shared" si="1"/>
        <v>2009–2010</v>
      </c>
      <c r="B17" s="18"/>
      <c r="C17" s="10" t="s">
        <v>20</v>
      </c>
      <c r="D17" s="18"/>
      <c r="E17" s="26" t="s">
        <v>27</v>
      </c>
      <c r="F17" s="28" t="s">
        <v>26</v>
      </c>
      <c r="G17" s="27" t="s">
        <v>30</v>
      </c>
      <c r="H17" s="7" t="s">
        <v>29</v>
      </c>
      <c r="I17" s="19"/>
    </row>
    <row r="18" spans="1:9" s="11" customFormat="1" ht="33.75">
      <c r="A18" s="7" t="str">
        <f t="shared" si="1"/>
        <v>2010–2011</v>
      </c>
      <c r="B18" s="19"/>
      <c r="C18" s="18"/>
      <c r="D18" s="10" t="s">
        <v>24</v>
      </c>
      <c r="E18" s="13" t="s">
        <v>44</v>
      </c>
      <c r="F18" s="26" t="s">
        <v>27</v>
      </c>
      <c r="G18" s="7" t="s">
        <v>31</v>
      </c>
      <c r="H18" s="27" t="s">
        <v>30</v>
      </c>
      <c r="I18" s="18"/>
    </row>
    <row r="19" spans="1:9" s="11" customFormat="1" ht="45">
      <c r="A19" s="7" t="str">
        <f t="shared" si="1"/>
        <v>2011–2012</v>
      </c>
      <c r="B19" s="18"/>
      <c r="C19" s="19"/>
      <c r="D19" s="18"/>
      <c r="E19" s="37" t="s">
        <v>45</v>
      </c>
      <c r="F19" s="13" t="s">
        <v>44</v>
      </c>
      <c r="G19" s="30" t="s">
        <v>32</v>
      </c>
      <c r="H19" s="7" t="s">
        <v>43</v>
      </c>
      <c r="I19" s="20"/>
    </row>
    <row r="20" spans="1:9" ht="45.75" thickBot="1">
      <c r="A20" s="38" t="str">
        <f>TEXT(VALUE(LEFT(A19,4))+1,"#")&amp;CHAR(150)&amp;TEXT(VALUE(RIGHT(A19,4))+1,"#")</f>
        <v>2012–2013</v>
      </c>
      <c r="B20" s="39"/>
      <c r="C20" s="40"/>
      <c r="D20" s="41"/>
      <c r="E20" s="42"/>
      <c r="F20" s="43" t="s">
        <v>46</v>
      </c>
      <c r="G20" s="44"/>
      <c r="H20" s="45" t="s">
        <v>33</v>
      </c>
      <c r="I20" s="51"/>
    </row>
    <row r="21" spans="1:9" ht="79.5" thickTop="1">
      <c r="A21" s="46" t="str">
        <f>TEXT(VALUE(LEFT(A20,4))+1,"#")&amp;CHAR(150)&amp;TEXT(VALUE(RIGHT(A20,4))+1,"#")</f>
        <v>2013–2014</v>
      </c>
      <c r="B21" s="47"/>
      <c r="C21" s="48"/>
      <c r="D21" s="47"/>
      <c r="E21" s="49" t="s">
        <v>36</v>
      </c>
      <c r="F21" s="53" t="s">
        <v>36</v>
      </c>
      <c r="G21" s="50" t="s">
        <v>38</v>
      </c>
      <c r="H21" s="54" t="s">
        <v>39</v>
      </c>
      <c r="I21" s="49"/>
    </row>
    <row r="22" spans="1:9" ht="22.5" customHeight="1">
      <c r="A22" s="7" t="str">
        <f>TEXT(VALUE(LEFT(A21,4))+1,"#")&amp;CHAR(150)&amp;TEXT(VALUE(RIGHT(A21,4))+1,"#")</f>
        <v>2014–2015</v>
      </c>
      <c r="B22" s="19"/>
      <c r="C22" s="18"/>
      <c r="D22" s="10"/>
      <c r="E22" s="13"/>
      <c r="F22" s="26"/>
      <c r="G22" s="7"/>
      <c r="H22" s="27"/>
      <c r="I22" s="13"/>
    </row>
    <row r="23" spans="1:9" ht="22.5" customHeight="1">
      <c r="A23" s="7" t="str">
        <f>TEXT(VALUE(LEFT(A22,4))+1,"#")&amp;CHAR(150)&amp;TEXT(VALUE(RIGHT(A22,4))+1,"#")</f>
        <v>2015–2016</v>
      </c>
      <c r="B23" s="18"/>
      <c r="C23" s="19"/>
      <c r="D23" s="18"/>
      <c r="E23" s="37"/>
      <c r="F23" s="13"/>
      <c r="G23" s="30"/>
      <c r="H23" s="7" t="s">
        <v>37</v>
      </c>
      <c r="I23" s="37"/>
    </row>
  </sheetData>
  <sheetProtection/>
  <printOptions horizontalCentered="1"/>
  <pageMargins left="0.3937007874015748" right="0.3937007874015748" top="0.31496062992125984" bottom="0.31496062992125984" header="0.5118110236220472" footer="0.5118110236220472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Lamb</cp:lastModifiedBy>
  <cp:lastPrinted>2008-06-06T20:32:54Z</cp:lastPrinted>
  <dcterms:created xsi:type="dcterms:W3CDTF">2007-02-03T20:10:17Z</dcterms:created>
  <dcterms:modified xsi:type="dcterms:W3CDTF">2009-06-16T15:06:39Z</dcterms:modified>
  <cp:category/>
  <cp:version/>
  <cp:contentType/>
  <cp:contentStatus/>
</cp:coreProperties>
</file>